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500" yWindow="15" windowWidth="9795" windowHeight="7695"/>
  </bookViews>
  <sheets>
    <sheet name="denmark" sheetId="6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62" l="1"/>
  <c r="K34" i="62" l="1"/>
  <c r="K33" i="62" l="1"/>
  <c r="K26" i="62" l="1"/>
  <c r="K28" i="62" l="1"/>
  <c r="K36" i="62" l="1"/>
  <c r="K17" i="62" l="1"/>
  <c r="A40" i="62"/>
  <c r="H41" i="62" s="1"/>
  <c r="K29" i="62"/>
  <c r="K37" i="62"/>
  <c r="D40" i="62"/>
  <c r="H42" i="62" s="1"/>
  <c r="K16" i="62"/>
  <c r="K19" i="62"/>
  <c r="K20" i="62"/>
  <c r="K21" i="62"/>
  <c r="K22" i="62"/>
  <c r="K23" i="62"/>
  <c r="K24" i="62"/>
  <c r="K25" i="62"/>
  <c r="K27" i="62"/>
  <c r="K30" i="62"/>
  <c r="K31" i="62"/>
  <c r="K32" i="62"/>
  <c r="K35" i="62"/>
  <c r="K38" i="62"/>
  <c r="K39" i="62"/>
  <c r="K40" i="62" l="1"/>
</calcChain>
</file>

<file path=xl/sharedStrings.xml><?xml version="1.0" encoding="utf-8"?>
<sst xmlns="http://schemas.openxmlformats.org/spreadsheetml/2006/main" count="87" uniqueCount="59">
  <si>
    <t>INVOICE</t>
  </si>
  <si>
    <t xml:space="preserve">    ACCOUNTEE/MESSRS.</t>
  </si>
  <si>
    <t xml:space="preserve">      BANGKOK DATE:</t>
  </si>
  <si>
    <t xml:space="preserve">      INVOICE NO:</t>
  </si>
  <si>
    <t>LOT NR</t>
  </si>
  <si>
    <t xml:space="preserve">      MARK &amp; NOS:</t>
  </si>
  <si>
    <t xml:space="preserve">    FROM:</t>
  </si>
  <si>
    <t xml:space="preserve"> </t>
  </si>
  <si>
    <t>Bangkok Thailand</t>
  </si>
  <si>
    <t xml:space="preserve">     AIR WAYBILL NO:</t>
  </si>
  <si>
    <t xml:space="preserve">    TO:</t>
  </si>
  <si>
    <t xml:space="preserve">     VIA:</t>
  </si>
  <si>
    <t xml:space="preserve"> CARTON</t>
  </si>
  <si>
    <t xml:space="preserve"> NET WEIGHT</t>
  </si>
  <si>
    <t>DESCRIPTION</t>
  </si>
  <si>
    <t>CODE</t>
  </si>
  <si>
    <t>BHT</t>
  </si>
  <si>
    <t>Kgs</t>
  </si>
  <si>
    <t>Fresh Lemon Grass</t>
  </si>
  <si>
    <t>Fresh Galanga</t>
  </si>
  <si>
    <t>Fresh Chinese  Convulvulus</t>
  </si>
  <si>
    <t>Fresh Green Papaya</t>
  </si>
  <si>
    <t>Fresh Wax Gourd</t>
  </si>
  <si>
    <t>Fresh Red Shallot</t>
  </si>
  <si>
    <t>Fresh Chinese Chive Leaf</t>
  </si>
  <si>
    <t>Fresh Banana Leaf</t>
  </si>
  <si>
    <t>Fresh Water Cress</t>
  </si>
  <si>
    <t>Fresh Keampfer</t>
  </si>
  <si>
    <t>Fresh Baby Corn</t>
  </si>
  <si>
    <t>Fresh Banana</t>
  </si>
  <si>
    <t>Fresh Noodle</t>
  </si>
  <si>
    <t xml:space="preserve">Thai Sweet </t>
  </si>
  <si>
    <t>Cartons</t>
  </si>
  <si>
    <t>C&amp;F</t>
  </si>
  <si>
    <t xml:space="preserve">Total:      </t>
  </si>
  <si>
    <t xml:space="preserve"> Cartons.</t>
  </si>
  <si>
    <t xml:space="preserve">Total N.W.:      </t>
  </si>
  <si>
    <t xml:space="preserve">Total G.W.:                  </t>
  </si>
  <si>
    <t xml:space="preserve"> Kgs</t>
  </si>
  <si>
    <t>Thailandia Import</t>
  </si>
  <si>
    <t>Guldager Stationsvej 110</t>
  </si>
  <si>
    <t>6710 Esbjerg   V.</t>
  </si>
  <si>
    <t>DENMARK</t>
  </si>
  <si>
    <t>Fresh Coriander</t>
  </si>
  <si>
    <t>บริษัท  อกริเซน ฟู๊ด จำกัด</t>
  </si>
  <si>
    <t>Agrisen Food Co., Ltd.</t>
  </si>
  <si>
    <t>Fresh Banana Flower</t>
  </si>
  <si>
    <t>Fresh Nightshade</t>
  </si>
  <si>
    <t>Fresh Kele</t>
  </si>
  <si>
    <t>DTD</t>
  </si>
  <si>
    <t>Fresh Durian</t>
  </si>
  <si>
    <t>Fresh Spring Onion</t>
  </si>
  <si>
    <t xml:space="preserve">Fresh Nita Pod </t>
  </si>
  <si>
    <t>Fresh Ranbutan</t>
  </si>
  <si>
    <t>Fresh Mangosteen</t>
  </si>
  <si>
    <t>AGF058/18</t>
  </si>
  <si>
    <t>1-445-752</t>
  </si>
  <si>
    <t>217-2126-7982</t>
  </si>
  <si>
    <t xml:space="preserve">Fresh Yard long bean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</si>
</sst>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[$-409]mmmm\ d\,\ yyyy;@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9"/>
      <color theme="1"/>
      <name val="Tahoma"/>
      <family val="2"/>
      <scheme val="minor"/>
    </font>
    <font>
      <b/>
      <sz val="10"/>
      <color rgb="FF99CC00"/>
      <name val="Tahoma"/>
      <family val="2"/>
      <scheme val="minor"/>
    </font>
    <font>
      <b/>
      <sz val="16"/>
      <color rgb="FF006600"/>
      <name val="Leelawadee UI Semilight"/>
      <family val="2"/>
    </font>
    <font>
      <sz val="16"/>
      <color rgb="FF006600"/>
      <name val="Arial Unicode MS"/>
      <family val="2"/>
    </font>
    <font>
      <b/>
      <sz val="9"/>
      <color rgb="FF006600"/>
      <name val="Tahoma"/>
      <family val="2"/>
      <scheme val="minor"/>
    </font>
    <font>
      <b/>
      <sz val="9"/>
      <color rgb="FF99CC00"/>
      <name val="Tahoma"/>
      <family val="2"/>
      <scheme val="minor"/>
    </font>
    <font>
      <b/>
      <sz val="8"/>
      <color rgb="FF99CC00"/>
      <name val="Tahoma"/>
      <family val="2"/>
      <scheme val="minor"/>
    </font>
    <font>
      <b/>
      <sz val="8"/>
      <color rgb="FF006600"/>
      <name val="Tahoma"/>
      <family val="2"/>
      <scheme val="minor"/>
    </font>
    <font>
      <b/>
      <sz val="20"/>
      <name val="CordiaUPC"/>
      <family val="2"/>
    </font>
    <font>
      <b/>
      <sz val="14"/>
      <name val="CordiaUPC"/>
      <family val="2"/>
      <charset val="222"/>
    </font>
    <font>
      <sz val="14"/>
      <name val="CordiaUPC"/>
      <family val="2"/>
      <charset val="222"/>
    </font>
    <font>
      <sz val="14"/>
      <name val="CordiaUPC"/>
      <family val="2"/>
    </font>
    <font>
      <b/>
      <sz val="14"/>
      <name val="CordiaUPC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theme="1"/>
      <name val="Tahoma"/>
      <family val="2"/>
    </font>
    <font>
      <sz val="8"/>
      <name val="Tahoma"/>
      <family val="2"/>
      <scheme val="major"/>
    </font>
    <font>
      <sz val="8"/>
      <color theme="1"/>
      <name val="Tahoma"/>
      <family val="2"/>
      <scheme val="major"/>
    </font>
    <font>
      <sz val="16"/>
      <name val="Angsana New"/>
      <family val="1"/>
    </font>
    <font>
      <sz val="12"/>
      <color indexed="8"/>
      <name val="CordiaUPC"/>
      <family val="2"/>
      <charset val="222"/>
    </font>
    <font>
      <sz val="16"/>
      <name val="CordiaUP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2" fillId="0" borderId="0" xfId="0" applyFont="1" applyBorder="1"/>
    <xf numFmtId="0" fontId="6" fillId="0" borderId="0" xfId="0" applyFont="1" applyBorder="1" applyAlignment="1"/>
    <xf numFmtId="0" fontId="7" fillId="0" borderId="0" xfId="0" applyFont="1" applyBorder="1" applyAlignment="1"/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Border="1"/>
    <xf numFmtId="0" fontId="12" fillId="0" borderId="0" xfId="0" applyFont="1" applyBorder="1" applyAlignment="1">
      <alignment vertical="center"/>
    </xf>
    <xf numFmtId="43" fontId="12" fillId="0" borderId="0" xfId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1" fillId="1" borderId="0" xfId="0" applyFont="1" applyFill="1" applyBorder="1" applyAlignment="1">
      <alignment vertical="center"/>
    </xf>
    <xf numFmtId="0" fontId="11" fillId="1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43" fontId="15" fillId="0" borderId="0" xfId="1" applyFont="1" applyFill="1" applyAlignment="1">
      <alignment vertical="center"/>
    </xf>
    <xf numFmtId="0" fontId="15" fillId="0" borderId="0" xfId="0" quotePrefix="1" applyFont="1" applyFill="1" applyAlignment="1">
      <alignment horizontal="center" vertical="center"/>
    </xf>
    <xf numFmtId="2" fontId="15" fillId="0" borderId="0" xfId="0" applyNumberFormat="1" applyFont="1" applyFill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87" fontId="16" fillId="0" borderId="0" xfId="0" applyNumberFormat="1" applyFont="1" applyFill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49" fontId="11" fillId="1" borderId="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49" fontId="0" fillId="0" borderId="0" xfId="0" applyNumberFormat="1"/>
    <xf numFmtId="0" fontId="13" fillId="0" borderId="0" xfId="0" applyFont="1" applyFill="1" applyBorder="1"/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0" fillId="0" borderId="0" xfId="0" applyFill="1"/>
    <xf numFmtId="49" fontId="0" fillId="0" borderId="0" xfId="0" applyNumberFormat="1" applyFill="1"/>
    <xf numFmtId="0" fontId="12" fillId="0" borderId="12" xfId="0" applyFont="1" applyBorder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/>
    <xf numFmtId="0" fontId="18" fillId="0" borderId="0" xfId="0" quotePrefix="1" applyFont="1" applyFill="1" applyAlignment="1">
      <alignment horizontal="center" vertical="center"/>
    </xf>
    <xf numFmtId="49" fontId="19" fillId="0" borderId="0" xfId="0" applyNumberFormat="1" applyFont="1" applyFill="1"/>
    <xf numFmtId="2" fontId="18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2" fontId="15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2" fillId="0" borderId="4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1" xfId="0" applyFont="1" applyFill="1" applyBorder="1" applyAlignment="1">
      <alignment vertical="center"/>
    </xf>
    <xf numFmtId="43" fontId="16" fillId="0" borderId="11" xfId="1" applyFont="1" applyFill="1" applyBorder="1" applyAlignment="1">
      <alignment vertical="center"/>
    </xf>
    <xf numFmtId="0" fontId="20" fillId="0" borderId="0" xfId="0" quotePrefix="1" applyFont="1" applyFill="1" applyAlignment="1">
      <alignment horizontal="center" vertical="center"/>
    </xf>
    <xf numFmtId="43" fontId="15" fillId="0" borderId="0" xfId="1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43" fontId="15" fillId="0" borderId="11" xfId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9" fontId="22" fillId="0" borderId="2" xfId="0" applyNumberFormat="1" applyFont="1" applyFill="1" applyBorder="1" applyAlignment="1">
      <alignment vertical="center"/>
    </xf>
    <xf numFmtId="49" fontId="22" fillId="0" borderId="6" xfId="0" applyNumberFormat="1" applyFont="1" applyFill="1" applyBorder="1" applyAlignment="1">
      <alignment vertical="center"/>
    </xf>
    <xf numFmtId="49" fontId="0" fillId="0" borderId="6" xfId="0" applyNumberFormat="1" applyBorder="1"/>
    <xf numFmtId="43" fontId="17" fillId="0" borderId="0" xfId="1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2" fontId="18" fillId="0" borderId="0" xfId="0" applyNumberFormat="1" applyFont="1" applyFill="1" applyAlignment="1">
      <alignment horizontal="right" vertical="center"/>
    </xf>
    <xf numFmtId="188" fontId="12" fillId="0" borderId="6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209550</xdr:rowOff>
    </xdr:from>
    <xdr:to>
      <xdr:col>11</xdr:col>
      <xdr:colOff>9525</xdr:colOff>
      <xdr:row>6</xdr:row>
      <xdr:rowOff>209550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95300"/>
          <a:ext cx="7315200" cy="12096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view="pageLayout" topLeftCell="A9" zoomScaleNormal="110" workbookViewId="0">
      <selection activeCell="H16" sqref="H16"/>
    </sheetView>
  </sheetViews>
  <sheetFormatPr defaultRowHeight="14.25" x14ac:dyDescent="0.2"/>
  <cols>
    <col min="1" max="1" width="7.625" customWidth="1"/>
    <col min="2" max="2" width="3" customWidth="1"/>
    <col min="3" max="3" width="5.625" customWidth="1"/>
    <col min="4" max="4" width="10.75" style="39" bestFit="1" customWidth="1"/>
    <col min="5" max="5" width="8.125" customWidth="1"/>
    <col min="6" max="6" width="4.875" customWidth="1"/>
    <col min="7" max="7" width="7.875" customWidth="1"/>
    <col min="8" max="8" width="18.375" customWidth="1"/>
    <col min="9" max="9" width="10.625" style="34" customWidth="1"/>
    <col min="10" max="10" width="9.125" bestFit="1" customWidth="1"/>
    <col min="11" max="11" width="10.125" bestFit="1" customWidth="1"/>
  </cols>
  <sheetData>
    <row r="1" spans="1:14" ht="22.5" customHeight="1" x14ac:dyDescent="0.5">
      <c r="A1" s="1"/>
      <c r="B1" s="1"/>
      <c r="C1" s="1"/>
      <c r="D1" s="69" t="s">
        <v>44</v>
      </c>
      <c r="E1" s="69"/>
      <c r="F1" s="69"/>
      <c r="G1" s="69"/>
      <c r="H1" s="69"/>
      <c r="I1" s="69"/>
      <c r="J1" s="69"/>
      <c r="K1" s="69"/>
    </row>
    <row r="2" spans="1:14" ht="19.5" customHeight="1" x14ac:dyDescent="0.2">
      <c r="A2" s="1"/>
      <c r="B2" s="1"/>
      <c r="C2" s="1"/>
      <c r="D2" s="70" t="s">
        <v>45</v>
      </c>
      <c r="E2" s="70"/>
      <c r="F2" s="70"/>
      <c r="G2" s="70"/>
      <c r="H2" s="70"/>
      <c r="I2" s="70"/>
      <c r="J2" s="70"/>
      <c r="K2" s="70"/>
    </row>
    <row r="3" spans="1:14" ht="13.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4" ht="12.75" customHeight="1" x14ac:dyDescent="0.2">
      <c r="A4" s="2"/>
      <c r="B4" s="3"/>
      <c r="C4" s="72"/>
      <c r="D4" s="72"/>
      <c r="E4" s="72"/>
      <c r="F4" s="72"/>
      <c r="G4" s="72"/>
      <c r="H4" s="72"/>
      <c r="I4" s="72"/>
      <c r="J4" s="72"/>
      <c r="K4" s="72"/>
    </row>
    <row r="5" spans="1:14" ht="10.5" customHeight="1" x14ac:dyDescent="0.2">
      <c r="A5" s="2"/>
      <c r="B5" s="4"/>
      <c r="C5" s="73"/>
      <c r="D5" s="73"/>
      <c r="E5" s="73"/>
      <c r="F5" s="73"/>
      <c r="G5" s="73"/>
      <c r="H5" s="73"/>
      <c r="I5" s="73"/>
      <c r="J5" s="73"/>
      <c r="K5" s="73"/>
    </row>
    <row r="6" spans="1:14" ht="39" customHeigh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4" ht="23.25" customHeight="1" x14ac:dyDescent="0.2">
      <c r="A7" s="68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37"/>
      <c r="M7" s="37"/>
      <c r="N7" s="37"/>
    </row>
    <row r="8" spans="1:14" ht="21.75" x14ac:dyDescent="0.2">
      <c r="A8" s="5" t="s">
        <v>1</v>
      </c>
      <c r="B8" s="6"/>
      <c r="C8" s="6"/>
      <c r="D8" s="51"/>
      <c r="E8" s="6"/>
      <c r="F8" s="6"/>
      <c r="G8" s="6"/>
      <c r="H8" s="7" t="s">
        <v>2</v>
      </c>
      <c r="I8" s="67">
        <v>43300</v>
      </c>
      <c r="J8" s="67"/>
      <c r="K8" s="8"/>
      <c r="L8" s="1"/>
      <c r="M8" s="1"/>
      <c r="N8" s="1"/>
    </row>
    <row r="9" spans="1:14" ht="24" x14ac:dyDescent="0.5">
      <c r="A9" s="9"/>
      <c r="B9" s="10" t="s">
        <v>39</v>
      </c>
      <c r="C9" s="10"/>
      <c r="D9" s="47"/>
      <c r="E9" s="12"/>
      <c r="F9" s="11"/>
      <c r="G9" s="11"/>
      <c r="H9" s="13" t="s">
        <v>3</v>
      </c>
      <c r="I9" s="61" t="s">
        <v>55</v>
      </c>
      <c r="J9" s="59"/>
      <c r="K9" s="14"/>
    </row>
    <row r="10" spans="1:14" ht="24" x14ac:dyDescent="0.5">
      <c r="A10" s="9"/>
      <c r="B10" s="10" t="s">
        <v>40</v>
      </c>
      <c r="C10" s="10"/>
      <c r="D10" s="47"/>
      <c r="E10" s="12"/>
      <c r="F10" s="11"/>
      <c r="G10" s="11"/>
      <c r="H10" s="15" t="s">
        <v>4</v>
      </c>
      <c r="I10" s="60" t="s">
        <v>56</v>
      </c>
      <c r="J10" s="47"/>
      <c r="K10" s="41"/>
    </row>
    <row r="11" spans="1:14" ht="24" x14ac:dyDescent="0.5">
      <c r="A11" s="9"/>
      <c r="B11" s="10" t="s">
        <v>41</v>
      </c>
      <c r="C11" s="10"/>
      <c r="D11" s="47"/>
      <c r="E11" s="12"/>
      <c r="F11" s="11"/>
      <c r="G11" s="11"/>
      <c r="H11" s="17" t="s">
        <v>5</v>
      </c>
      <c r="I11" s="60" t="s">
        <v>49</v>
      </c>
      <c r="J11" s="47"/>
      <c r="K11" s="16"/>
      <c r="N11" s="39"/>
    </row>
    <row r="12" spans="1:14" ht="24" x14ac:dyDescent="0.5">
      <c r="A12" s="9"/>
      <c r="B12" s="36" t="s">
        <v>42</v>
      </c>
      <c r="C12" s="35"/>
      <c r="D12" s="47"/>
      <c r="E12" s="12"/>
      <c r="F12" s="11"/>
      <c r="G12" s="11"/>
      <c r="H12" s="17"/>
      <c r="I12" s="60"/>
      <c r="J12" s="59"/>
      <c r="K12" s="16"/>
    </row>
    <row r="13" spans="1:14" ht="24" x14ac:dyDescent="0.2">
      <c r="A13" s="7" t="s">
        <v>6</v>
      </c>
      <c r="B13" s="18"/>
      <c r="C13" s="18" t="s">
        <v>7</v>
      </c>
      <c r="D13" s="19" t="s">
        <v>8</v>
      </c>
      <c r="E13" s="18"/>
      <c r="F13" s="18"/>
      <c r="G13" s="18"/>
      <c r="H13" s="7" t="s">
        <v>9</v>
      </c>
      <c r="I13" s="62" t="s">
        <v>57</v>
      </c>
      <c r="K13" s="8"/>
    </row>
    <row r="14" spans="1:14" ht="21.75" x14ac:dyDescent="0.2">
      <c r="A14" s="7" t="s">
        <v>10</v>
      </c>
      <c r="B14" s="18"/>
      <c r="C14" s="18" t="s">
        <v>7</v>
      </c>
      <c r="D14" s="19" t="s">
        <v>42</v>
      </c>
      <c r="E14" s="18"/>
      <c r="F14" s="18"/>
      <c r="G14" s="8"/>
      <c r="H14" s="7" t="s">
        <v>11</v>
      </c>
      <c r="I14" s="63"/>
      <c r="J14" s="19"/>
      <c r="K14" s="8"/>
    </row>
    <row r="15" spans="1:14" ht="21" x14ac:dyDescent="0.2">
      <c r="A15" s="20" t="s">
        <v>12</v>
      </c>
      <c r="B15" s="20"/>
      <c r="C15" s="20"/>
      <c r="D15" s="20" t="s">
        <v>13</v>
      </c>
      <c r="E15" s="20"/>
      <c r="F15" s="20"/>
      <c r="G15" s="21" t="s">
        <v>14</v>
      </c>
      <c r="H15" s="20"/>
      <c r="I15" s="31" t="s">
        <v>15</v>
      </c>
      <c r="J15" s="21" t="s">
        <v>16</v>
      </c>
      <c r="K15" s="21" t="s">
        <v>16</v>
      </c>
    </row>
    <row r="16" spans="1:14" ht="14.25" customHeight="1" x14ac:dyDescent="0.2">
      <c r="A16" s="22">
        <v>4</v>
      </c>
      <c r="B16" s="22"/>
      <c r="C16" s="22"/>
      <c r="D16" s="64">
        <v>16</v>
      </c>
      <c r="E16" s="22" t="s">
        <v>17</v>
      </c>
      <c r="F16" s="22"/>
      <c r="G16" s="22" t="s">
        <v>43</v>
      </c>
      <c r="H16" s="24"/>
      <c r="I16" s="40"/>
      <c r="J16" s="25">
        <v>400</v>
      </c>
      <c r="K16" s="25">
        <f t="shared" ref="K16:K25" si="0">J16*D16</f>
        <v>6400</v>
      </c>
      <c r="M16" s="38"/>
    </row>
    <row r="17" spans="1:23" ht="14.25" customHeight="1" x14ac:dyDescent="0.2">
      <c r="A17" s="22">
        <v>3</v>
      </c>
      <c r="B17" s="22"/>
      <c r="C17" s="22"/>
      <c r="D17" s="64">
        <v>16</v>
      </c>
      <c r="E17" s="22" t="s">
        <v>17</v>
      </c>
      <c r="F17" s="22"/>
      <c r="G17" s="22" t="s">
        <v>48</v>
      </c>
      <c r="H17" s="24"/>
      <c r="I17" s="40"/>
      <c r="J17" s="25">
        <v>310</v>
      </c>
      <c r="K17" s="25">
        <f t="shared" si="0"/>
        <v>4960</v>
      </c>
    </row>
    <row r="18" spans="1:23" ht="14.25" customHeight="1" x14ac:dyDescent="0.2">
      <c r="A18" s="22">
        <v>2</v>
      </c>
      <c r="B18" s="22"/>
      <c r="C18" s="22"/>
      <c r="D18" s="64">
        <v>17</v>
      </c>
      <c r="E18" s="22" t="s">
        <v>17</v>
      </c>
      <c r="F18" s="22"/>
      <c r="G18" s="22" t="s">
        <v>58</v>
      </c>
      <c r="H18" s="24"/>
      <c r="I18" s="40"/>
      <c r="J18" s="25">
        <v>310</v>
      </c>
      <c r="K18" s="25">
        <f t="shared" si="0"/>
        <v>5270</v>
      </c>
    </row>
    <row r="19" spans="1:23" ht="14.25" customHeight="1" x14ac:dyDescent="0.2">
      <c r="A19" s="38">
        <v>2</v>
      </c>
      <c r="B19" s="22"/>
      <c r="C19" s="22"/>
      <c r="D19" s="48">
        <v>15</v>
      </c>
      <c r="E19" s="22" t="s">
        <v>17</v>
      </c>
      <c r="F19" s="22"/>
      <c r="G19" s="42" t="s">
        <v>18</v>
      </c>
      <c r="H19" s="24"/>
      <c r="I19" s="40"/>
      <c r="J19" s="25">
        <v>300</v>
      </c>
      <c r="K19" s="25">
        <f t="shared" si="0"/>
        <v>4500</v>
      </c>
      <c r="M19" s="38"/>
    </row>
    <row r="20" spans="1:23" ht="14.25" customHeight="1" x14ac:dyDescent="0.2">
      <c r="A20" s="38">
        <v>2</v>
      </c>
      <c r="B20" s="22"/>
      <c r="C20" s="22"/>
      <c r="D20" s="48">
        <v>8.5</v>
      </c>
      <c r="E20" s="22" t="s">
        <v>17</v>
      </c>
      <c r="F20" s="22"/>
      <c r="G20" s="22" t="s">
        <v>19</v>
      </c>
      <c r="H20" s="24"/>
      <c r="I20" s="40"/>
      <c r="J20" s="25">
        <v>350</v>
      </c>
      <c r="K20" s="25">
        <f t="shared" si="0"/>
        <v>2975</v>
      </c>
      <c r="M20" s="38"/>
    </row>
    <row r="21" spans="1:23" ht="14.25" customHeight="1" x14ac:dyDescent="0.2">
      <c r="A21" s="38">
        <v>4</v>
      </c>
      <c r="B21" s="22"/>
      <c r="C21" s="22"/>
      <c r="D21" s="48">
        <v>20</v>
      </c>
      <c r="E21" s="22" t="s">
        <v>17</v>
      </c>
      <c r="F21" s="22"/>
      <c r="G21" s="22" t="s">
        <v>20</v>
      </c>
      <c r="H21" s="24"/>
      <c r="I21" s="40"/>
      <c r="J21" s="25">
        <v>280</v>
      </c>
      <c r="K21" s="25">
        <f t="shared" si="0"/>
        <v>5600</v>
      </c>
    </row>
    <row r="22" spans="1:23" ht="14.25" customHeight="1" x14ac:dyDescent="0.2">
      <c r="A22" s="38">
        <v>5</v>
      </c>
      <c r="B22" s="22"/>
      <c r="C22" s="22"/>
      <c r="D22" s="48">
        <v>43.5</v>
      </c>
      <c r="E22" s="22" t="s">
        <v>17</v>
      </c>
      <c r="F22" s="22"/>
      <c r="G22" s="22" t="s">
        <v>21</v>
      </c>
      <c r="H22" s="24"/>
      <c r="I22" s="40"/>
      <c r="J22" s="25">
        <v>280</v>
      </c>
      <c r="K22" s="25">
        <f t="shared" si="0"/>
        <v>12180</v>
      </c>
      <c r="M22" s="38"/>
    </row>
    <row r="23" spans="1:23" ht="14.25" customHeight="1" x14ac:dyDescent="0.2">
      <c r="A23" s="38">
        <v>3</v>
      </c>
      <c r="B23" s="22"/>
      <c r="C23" s="22"/>
      <c r="D23" s="48">
        <v>18</v>
      </c>
      <c r="E23" s="22" t="s">
        <v>17</v>
      </c>
      <c r="F23" s="22"/>
      <c r="G23" s="22" t="s">
        <v>22</v>
      </c>
      <c r="H23" s="24"/>
      <c r="I23" s="40"/>
      <c r="J23" s="25">
        <v>280</v>
      </c>
      <c r="K23" s="25">
        <f t="shared" si="0"/>
        <v>5040</v>
      </c>
      <c r="M23" s="38"/>
    </row>
    <row r="24" spans="1:23" ht="14.25" customHeight="1" x14ac:dyDescent="0.2">
      <c r="A24" s="38">
        <v>2</v>
      </c>
      <c r="B24" s="22"/>
      <c r="C24" s="22"/>
      <c r="D24" s="48">
        <v>8</v>
      </c>
      <c r="E24" s="22" t="s">
        <v>17</v>
      </c>
      <c r="F24" s="22"/>
      <c r="G24" s="22" t="s">
        <v>23</v>
      </c>
      <c r="H24" s="24"/>
      <c r="I24" s="40"/>
      <c r="J24" s="25">
        <v>220</v>
      </c>
      <c r="K24" s="25">
        <f t="shared" si="0"/>
        <v>1760</v>
      </c>
    </row>
    <row r="25" spans="1:23" ht="14.25" customHeight="1" x14ac:dyDescent="0.2">
      <c r="A25" s="38">
        <v>3</v>
      </c>
      <c r="B25" s="22"/>
      <c r="C25" s="22"/>
      <c r="D25" s="48">
        <v>12.3</v>
      </c>
      <c r="E25" s="22" t="s">
        <v>17</v>
      </c>
      <c r="F25" s="22"/>
      <c r="G25" s="22" t="s">
        <v>24</v>
      </c>
      <c r="H25" s="24"/>
      <c r="I25" s="40"/>
      <c r="J25" s="25">
        <v>260</v>
      </c>
      <c r="K25" s="25">
        <f t="shared" si="0"/>
        <v>3198</v>
      </c>
      <c r="M25" s="38"/>
    </row>
    <row r="26" spans="1:23" ht="14.25" customHeight="1" x14ac:dyDescent="0.2">
      <c r="A26" s="38">
        <v>1</v>
      </c>
      <c r="B26" s="22"/>
      <c r="C26" s="22"/>
      <c r="D26" s="48">
        <v>2.7</v>
      </c>
      <c r="E26" s="22" t="s">
        <v>17</v>
      </c>
      <c r="F26" s="22"/>
      <c r="G26" s="22" t="s">
        <v>52</v>
      </c>
      <c r="H26" s="24"/>
      <c r="I26" s="40"/>
      <c r="J26" s="25">
        <v>320</v>
      </c>
      <c r="K26" s="25">
        <f t="shared" ref="K26" si="1">J26*D26</f>
        <v>864</v>
      </c>
      <c r="M26" s="38"/>
    </row>
    <row r="27" spans="1:23" ht="14.25" customHeight="1" x14ac:dyDescent="0.2">
      <c r="A27" s="38">
        <v>1</v>
      </c>
      <c r="B27" s="22"/>
      <c r="C27" s="22"/>
      <c r="D27" s="48">
        <v>4</v>
      </c>
      <c r="E27" s="22" t="s">
        <v>17</v>
      </c>
      <c r="F27" s="22"/>
      <c r="G27" s="22" t="s">
        <v>25</v>
      </c>
      <c r="H27" s="24"/>
      <c r="I27" s="40"/>
      <c r="J27" s="25">
        <v>260</v>
      </c>
      <c r="K27" s="25">
        <f t="shared" ref="K27:K39" si="2">J27*D27</f>
        <v>1040</v>
      </c>
      <c r="M27" s="38"/>
      <c r="N27" s="57"/>
    </row>
    <row r="28" spans="1:23" ht="14.25" customHeight="1" x14ac:dyDescent="0.2">
      <c r="A28" s="38">
        <v>2</v>
      </c>
      <c r="B28" s="22"/>
      <c r="C28" s="22"/>
      <c r="D28" s="48">
        <v>5</v>
      </c>
      <c r="E28" s="22" t="s">
        <v>17</v>
      </c>
      <c r="F28" s="22"/>
      <c r="G28" s="22" t="s">
        <v>51</v>
      </c>
      <c r="H28" s="24"/>
      <c r="I28" s="40"/>
      <c r="J28" s="25">
        <v>260</v>
      </c>
      <c r="K28" s="25">
        <f t="shared" si="2"/>
        <v>1300</v>
      </c>
      <c r="M28" s="38"/>
      <c r="N28" s="57"/>
    </row>
    <row r="29" spans="1:23" ht="14.25" customHeight="1" x14ac:dyDescent="0.2">
      <c r="A29" s="38">
        <v>2</v>
      </c>
      <c r="B29" s="22"/>
      <c r="C29" s="22"/>
      <c r="D29" s="56">
        <v>7</v>
      </c>
      <c r="E29" s="22" t="s">
        <v>17</v>
      </c>
      <c r="F29" s="22"/>
      <c r="G29" s="22" t="s">
        <v>47</v>
      </c>
      <c r="H29" s="24"/>
      <c r="I29" s="40"/>
      <c r="J29" s="25">
        <v>240</v>
      </c>
      <c r="K29" s="25">
        <f t="shared" si="2"/>
        <v>1680</v>
      </c>
      <c r="O29" s="50"/>
    </row>
    <row r="30" spans="1:23" ht="14.25" customHeight="1" x14ac:dyDescent="0.2">
      <c r="A30" s="38">
        <v>2</v>
      </c>
      <c r="B30" s="22"/>
      <c r="C30" s="22"/>
      <c r="D30" s="48">
        <v>7</v>
      </c>
      <c r="E30" s="22" t="s">
        <v>17</v>
      </c>
      <c r="F30" s="22"/>
      <c r="G30" s="22" t="s">
        <v>26</v>
      </c>
      <c r="H30" s="24"/>
      <c r="I30" s="40"/>
      <c r="J30" s="25">
        <v>240</v>
      </c>
      <c r="K30" s="25">
        <f t="shared" si="2"/>
        <v>1680</v>
      </c>
      <c r="M30" s="38"/>
    </row>
    <row r="31" spans="1:23" ht="14.25" customHeight="1" x14ac:dyDescent="0.2">
      <c r="A31" s="38">
        <v>2</v>
      </c>
      <c r="B31" s="22"/>
      <c r="C31" s="22"/>
      <c r="D31" s="48">
        <v>7.5</v>
      </c>
      <c r="E31" s="22" t="s">
        <v>17</v>
      </c>
      <c r="F31" s="22"/>
      <c r="G31" s="22" t="s">
        <v>27</v>
      </c>
      <c r="H31" s="24"/>
      <c r="I31" s="40"/>
      <c r="J31" s="25">
        <v>260</v>
      </c>
      <c r="K31" s="25">
        <f t="shared" si="2"/>
        <v>1950</v>
      </c>
      <c r="M31" s="50"/>
      <c r="N31" s="50"/>
      <c r="O31" s="50"/>
    </row>
    <row r="32" spans="1:23" ht="14.25" customHeight="1" x14ac:dyDescent="0.2">
      <c r="A32" s="38">
        <v>2</v>
      </c>
      <c r="B32" s="22"/>
      <c r="C32" s="22"/>
      <c r="D32" s="48">
        <v>7.5</v>
      </c>
      <c r="E32" s="22" t="s">
        <v>17</v>
      </c>
      <c r="F32" s="22"/>
      <c r="G32" s="22" t="s">
        <v>28</v>
      </c>
      <c r="H32" s="24"/>
      <c r="I32" s="40"/>
      <c r="J32" s="25">
        <v>240</v>
      </c>
      <c r="K32" s="25">
        <f t="shared" si="2"/>
        <v>1800</v>
      </c>
      <c r="T32" s="43"/>
      <c r="U32" s="45"/>
      <c r="V32" s="46"/>
      <c r="W32" s="46"/>
    </row>
    <row r="33" spans="1:23" ht="14.25" customHeight="1" x14ac:dyDescent="0.2">
      <c r="A33" s="38">
        <v>4</v>
      </c>
      <c r="B33" s="22"/>
      <c r="C33" s="22"/>
      <c r="D33" s="48">
        <v>20.5</v>
      </c>
      <c r="E33" s="22" t="s">
        <v>17</v>
      </c>
      <c r="F33" s="22"/>
      <c r="G33" s="22" t="s">
        <v>53</v>
      </c>
      <c r="H33" s="24"/>
      <c r="I33" s="40"/>
      <c r="J33" s="25">
        <v>300</v>
      </c>
      <c r="K33" s="25">
        <f t="shared" si="2"/>
        <v>6150</v>
      </c>
      <c r="T33" s="43"/>
      <c r="U33" s="45"/>
      <c r="V33" s="46"/>
      <c r="W33" s="46"/>
    </row>
    <row r="34" spans="1:23" ht="14.25" customHeight="1" x14ac:dyDescent="0.2">
      <c r="A34" s="65">
        <v>1</v>
      </c>
      <c r="B34" s="42"/>
      <c r="C34" s="42"/>
      <c r="D34" s="66">
        <v>4.5</v>
      </c>
      <c r="E34" s="42" t="s">
        <v>17</v>
      </c>
      <c r="F34" s="43"/>
      <c r="G34" s="42" t="s">
        <v>54</v>
      </c>
      <c r="H34" s="43"/>
      <c r="I34" s="45"/>
      <c r="J34" s="46">
        <v>300</v>
      </c>
      <c r="K34" s="46">
        <f t="shared" si="2"/>
        <v>1350</v>
      </c>
      <c r="T34" s="43"/>
      <c r="U34" s="45"/>
      <c r="V34" s="46"/>
      <c r="W34" s="46"/>
    </row>
    <row r="35" spans="1:23" ht="14.25" customHeight="1" x14ac:dyDescent="0.2">
      <c r="A35" s="38">
        <v>2</v>
      </c>
      <c r="B35" s="22"/>
      <c r="C35" s="22"/>
      <c r="D35" s="48">
        <v>10</v>
      </c>
      <c r="E35" s="22" t="s">
        <v>17</v>
      </c>
      <c r="F35" s="22"/>
      <c r="G35" s="22" t="s">
        <v>29</v>
      </c>
      <c r="H35" s="24"/>
      <c r="I35" s="40"/>
      <c r="J35" s="25">
        <v>300</v>
      </c>
      <c r="K35" s="25">
        <f t="shared" si="2"/>
        <v>3000</v>
      </c>
      <c r="M35" s="38"/>
    </row>
    <row r="36" spans="1:23" ht="14.25" customHeight="1" x14ac:dyDescent="0.2">
      <c r="A36" s="38">
        <v>8</v>
      </c>
      <c r="B36" s="22"/>
      <c r="C36" s="22"/>
      <c r="D36" s="48">
        <v>124</v>
      </c>
      <c r="E36" s="22" t="s">
        <v>17</v>
      </c>
      <c r="F36" s="22"/>
      <c r="G36" s="22" t="s">
        <v>50</v>
      </c>
      <c r="H36" s="24"/>
      <c r="I36" s="40"/>
      <c r="J36" s="25">
        <v>300</v>
      </c>
      <c r="K36" s="25">
        <f t="shared" si="2"/>
        <v>37200</v>
      </c>
      <c r="M36" s="38"/>
    </row>
    <row r="37" spans="1:23" ht="14.25" customHeight="1" x14ac:dyDescent="0.2">
      <c r="A37" s="38">
        <v>2</v>
      </c>
      <c r="B37" s="42"/>
      <c r="C37" s="42"/>
      <c r="D37" s="48">
        <v>8</v>
      </c>
      <c r="E37" s="42" t="s">
        <v>17</v>
      </c>
      <c r="F37" s="43"/>
      <c r="G37" s="42" t="s">
        <v>46</v>
      </c>
      <c r="H37" s="44"/>
      <c r="I37" s="45"/>
      <c r="J37" s="46">
        <v>300</v>
      </c>
      <c r="K37" s="46">
        <f t="shared" si="2"/>
        <v>2400</v>
      </c>
      <c r="M37" s="49"/>
      <c r="N37" s="55"/>
    </row>
    <row r="38" spans="1:23" ht="14.25" customHeight="1" x14ac:dyDescent="0.2">
      <c r="A38" s="38">
        <v>2</v>
      </c>
      <c r="B38" s="22"/>
      <c r="C38" s="22"/>
      <c r="D38" s="48">
        <v>10</v>
      </c>
      <c r="E38" s="22" t="s">
        <v>17</v>
      </c>
      <c r="F38" s="22"/>
      <c r="G38" s="22" t="s">
        <v>30</v>
      </c>
      <c r="H38" s="24"/>
      <c r="I38" s="40"/>
      <c r="J38" s="25">
        <v>270</v>
      </c>
      <c r="K38" s="25">
        <f t="shared" si="2"/>
        <v>2700</v>
      </c>
      <c r="M38" s="49"/>
      <c r="N38" s="55"/>
    </row>
    <row r="39" spans="1:23" ht="14.25" customHeight="1" x14ac:dyDescent="0.2">
      <c r="A39" s="38">
        <v>2</v>
      </c>
      <c r="B39" s="22"/>
      <c r="C39" s="22"/>
      <c r="D39" s="48">
        <v>12</v>
      </c>
      <c r="E39" s="22" t="s">
        <v>17</v>
      </c>
      <c r="F39" s="22"/>
      <c r="G39" s="22" t="s">
        <v>31</v>
      </c>
      <c r="H39" s="24"/>
      <c r="I39" s="40"/>
      <c r="J39" s="25">
        <v>270</v>
      </c>
      <c r="K39" s="25">
        <f t="shared" si="2"/>
        <v>3240</v>
      </c>
      <c r="M39" s="49"/>
      <c r="N39" s="55"/>
    </row>
    <row r="40" spans="1:23" ht="24" thickBot="1" x14ac:dyDescent="0.25">
      <c r="A40" s="53">
        <f>SUM(A16:A39)</f>
        <v>63</v>
      </c>
      <c r="B40" s="26"/>
      <c r="C40" s="26" t="s">
        <v>32</v>
      </c>
      <c r="D40" s="54">
        <f>SUM(D16:D39)</f>
        <v>404</v>
      </c>
      <c r="E40" s="26" t="s">
        <v>17</v>
      </c>
      <c r="F40" s="30" t="s">
        <v>33</v>
      </c>
      <c r="G40" s="26"/>
      <c r="H40" s="26"/>
      <c r="I40" s="32"/>
      <c r="J40" s="32"/>
      <c r="K40" s="58">
        <f>SUM(K16:K39)</f>
        <v>118237</v>
      </c>
      <c r="L40" s="27"/>
      <c r="M40" s="49"/>
      <c r="N40" s="55"/>
    </row>
    <row r="41" spans="1:23" ht="15" thickTop="1" x14ac:dyDescent="0.2">
      <c r="A41" s="39"/>
      <c r="B41" s="39"/>
      <c r="C41" s="39"/>
      <c r="E41" s="28"/>
      <c r="F41" s="28"/>
      <c r="G41" s="22" t="s">
        <v>34</v>
      </c>
      <c r="H41" s="52">
        <f>A40</f>
        <v>63</v>
      </c>
      <c r="I41" s="33" t="s">
        <v>35</v>
      </c>
      <c r="J41" s="22"/>
      <c r="K41" s="27"/>
      <c r="L41" s="22"/>
      <c r="M41" s="22"/>
      <c r="N41" s="22"/>
    </row>
    <row r="42" spans="1:23" x14ac:dyDescent="0.2">
      <c r="A42" s="22"/>
      <c r="B42" s="22"/>
      <c r="C42" s="22"/>
      <c r="D42" s="22"/>
      <c r="E42" s="22"/>
      <c r="F42" s="28"/>
      <c r="G42" s="22" t="s">
        <v>36</v>
      </c>
      <c r="H42" s="29">
        <f>D40</f>
        <v>404</v>
      </c>
      <c r="I42" s="33" t="s">
        <v>17</v>
      </c>
      <c r="J42" s="22"/>
      <c r="K42" s="39"/>
      <c r="N42" s="22"/>
    </row>
    <row r="43" spans="1:23" ht="23.25" x14ac:dyDescent="0.2">
      <c r="A43" s="49"/>
      <c r="B43" s="49"/>
      <c r="C43" s="49"/>
      <c r="D43" s="49"/>
      <c r="E43" s="22"/>
      <c r="F43" s="39"/>
      <c r="G43" s="22" t="s">
        <v>37</v>
      </c>
      <c r="H43" s="22"/>
      <c r="I43" s="33" t="s">
        <v>38</v>
      </c>
      <c r="J43" s="22"/>
      <c r="K43" s="39"/>
      <c r="N43" s="22"/>
    </row>
    <row r="44" spans="1:23" x14ac:dyDescent="0.2">
      <c r="E44" s="22"/>
      <c r="F44" s="22"/>
      <c r="J44" s="22"/>
      <c r="N44" s="22"/>
    </row>
    <row r="45" spans="1:23" x14ac:dyDescent="0.2">
      <c r="A45" s="22"/>
      <c r="B45" s="22"/>
      <c r="C45" s="22"/>
      <c r="D45" s="22"/>
      <c r="E45" s="22"/>
      <c r="F45" s="22"/>
      <c r="J45" s="22"/>
      <c r="K45" s="22"/>
      <c r="L45" s="22"/>
      <c r="M45" s="22"/>
      <c r="N45" s="25"/>
    </row>
    <row r="46" spans="1:23" x14ac:dyDescent="0.2">
      <c r="A46" s="22"/>
      <c r="B46" s="22"/>
      <c r="C46" s="22"/>
      <c r="D46" s="22"/>
      <c r="E46" s="22"/>
      <c r="F46" s="22"/>
      <c r="G46" s="23"/>
      <c r="H46" s="22"/>
      <c r="I46" s="33"/>
      <c r="J46" s="22"/>
      <c r="K46" s="22"/>
      <c r="L46" s="22"/>
      <c r="M46" s="22"/>
      <c r="N46" s="22"/>
    </row>
  </sheetData>
  <mergeCells count="8">
    <mergeCell ref="I8:J8"/>
    <mergeCell ref="A7:K7"/>
    <mergeCell ref="D1:K1"/>
    <mergeCell ref="D2:K2"/>
    <mergeCell ref="A3:K3"/>
    <mergeCell ref="C4:K4"/>
    <mergeCell ref="C5:K5"/>
    <mergeCell ref="A6:K6"/>
  </mergeCells>
  <pageMargins left="0.25" right="0.25" top="0.75" bottom="0.75" header="0.3" footer="0.3"/>
  <pageSetup paperSize="9" scale="88" fitToHeight="0" orientation="portrait" horizontalDpi="429496729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denmark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Agrisen_01</cp:lastModifiedBy>
  <cp:lastPrinted>2018-06-07T08:08:14Z</cp:lastPrinted>
  <dcterms:created xsi:type="dcterms:W3CDTF">2015-03-06T09:12:23Z</dcterms:created>
  <dcterms:modified xsi:type="dcterms:W3CDTF">2018-07-19T08:26:05Z</dcterms:modified>
</cp:coreProperties>
</file>